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filterPrivacy="1" codeName="ThisWorkbook"/>
  <xr:revisionPtr revIDLastSave="0" documentId="8_{E5BBEAC3-EDA3-4A3E-96B9-800B104F18B8}" xr6:coauthVersionLast="47" xr6:coauthVersionMax="47" xr10:uidLastSave="{00000000-0000-0000-0000-000000000000}"/>
  <bookViews>
    <workbookView xWindow="28680" yWindow="-120" windowWidth="29040" windowHeight="17520" tabRatio="694" xr2:uid="{00000000-000D-0000-FFFF-FFFF00000000}"/>
  </bookViews>
  <sheets>
    <sheet name="TRAVEL" sheetId="3" r:id="rId1"/>
    <sheet name="LODGING" sheetId="7" r:id="rId2"/>
    <sheet name="ACTIVITIES" sheetId="8" r:id="rId3"/>
    <sheet name="BUDGET" sheetId="6" r:id="rId4"/>
  </sheets>
  <definedNames>
    <definedName name="ColumnTitle1">DepartureArrival[[#Headers],[Date Found]]</definedName>
    <definedName name="ColumnTitle2">Lodging[[#Headers],[Check-in]]</definedName>
    <definedName name="ColumnTitle3">Activities[[#Headers],[Activity]]</definedName>
    <definedName name="ColumnTitle4">Budget[[#Headers],[Item]]</definedName>
    <definedName name="_xlnm.Print_Titles" localSheetId="2">ACTIVITIES!#REF!</definedName>
    <definedName name="_xlnm.Print_Titles" localSheetId="3">BUDGET!#REF!</definedName>
    <definedName name="_xlnm.Print_Titles" localSheetId="1">LODGING!#REF!</definedName>
    <definedName name="_xlnm.Print_Titles" localSheetId="0">TRAVEL!#REF!</definedName>
    <definedName name="TripTitle">TRAVEL!$B$1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" i="6" l="1"/>
  <c r="B1" i="8"/>
  <c r="B1" i="7"/>
  <c r="C5" i="8" l="1"/>
  <c r="E5" i="7" l="1"/>
  <c r="B5" i="7"/>
  <c r="F8" i="6" l="1"/>
  <c r="F7" i="6" l="1"/>
  <c r="F9" i="6" s="1"/>
  <c r="C4" i="6" s="1"/>
</calcChain>
</file>

<file path=xl/sharedStrings.xml><?xml version="1.0" encoding="utf-8"?>
<sst xmlns="http://schemas.openxmlformats.org/spreadsheetml/2006/main" count="56" uniqueCount="43">
  <si>
    <t>Item</t>
  </si>
  <si>
    <t>Budget</t>
  </si>
  <si>
    <t>Description</t>
  </si>
  <si>
    <t>Cost</t>
  </si>
  <si>
    <t>Quantity</t>
  </si>
  <si>
    <t>Total</t>
  </si>
  <si>
    <t>Phone</t>
  </si>
  <si>
    <t>Date</t>
  </si>
  <si>
    <t>Time</t>
  </si>
  <si>
    <t>Amount</t>
  </si>
  <si>
    <t>LODGING</t>
  </si>
  <si>
    <t>Address</t>
  </si>
  <si>
    <t>Confirmation</t>
  </si>
  <si>
    <t>1234 Main St</t>
  </si>
  <si>
    <t>(123) 456-7890</t>
  </si>
  <si>
    <t>ACTIVITIES</t>
  </si>
  <si>
    <t>BUDGET</t>
  </si>
  <si>
    <t>Contact</t>
  </si>
  <si>
    <t>Location</t>
  </si>
  <si>
    <t>Activity</t>
  </si>
  <si>
    <t>CJ1234</t>
  </si>
  <si>
    <t>Number</t>
  </si>
  <si>
    <t>Hotel Name</t>
  </si>
  <si>
    <t>List</t>
  </si>
  <si>
    <t>Category</t>
  </si>
  <si>
    <t>Text</t>
  </si>
  <si>
    <t>Departure/Arrival</t>
  </si>
  <si>
    <t>Check-out</t>
  </si>
  <si>
    <t>Check-in</t>
  </si>
  <si>
    <t>City tour</t>
  </si>
  <si>
    <t>Activity name</t>
  </si>
  <si>
    <t>Amount budgeted</t>
  </si>
  <si>
    <t>% of budget spent</t>
  </si>
  <si>
    <t>Dane County Sheriff's Office</t>
  </si>
  <si>
    <t>Found Property List</t>
  </si>
  <si>
    <t>Date Found</t>
  </si>
  <si>
    <t>Location Found</t>
  </si>
  <si>
    <t>Description of Item Found</t>
  </si>
  <si>
    <t>DCSO Incident Number</t>
  </si>
  <si>
    <t>Last Date to Claim Property</t>
  </si>
  <si>
    <t>Town of Cottage Grove</t>
  </si>
  <si>
    <t>cell phone</t>
  </si>
  <si>
    <t>purple suitcase and backpack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</si>
</sst>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7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  <numFmt numFmtId="165" formatCode="[$-409]h:mm\ AM/PM;@"/>
    <numFmt numFmtId="166" formatCode="[&lt;=9999999]###\-####;\(###\)\ ###\-####"/>
  </numFmts>
  <fonts count="7" x14ac:knownFonts="1">
    <font>
      <sz val="11"/>
      <color theme="5" tint="-0.499984740745262"/>
      <name val="Times New Roman"/>
      <family val="2"/>
      <scheme val="minor"/>
    </font>
    <font>
      <b/>
      <sz val="14"/>
      <color theme="2"/>
      <name val="Arial"/>
      <family val="2"/>
      <scheme val="major"/>
    </font>
    <font>
      <sz val="11"/>
      <color theme="5" tint="-0.499984740745262"/>
      <name val="Times New Roman"/>
      <family val="2"/>
      <scheme val="minor"/>
    </font>
    <font>
      <b/>
      <sz val="11"/>
      <color theme="5" tint="-0.499984740745262"/>
      <name val="Arial"/>
      <family val="2"/>
      <scheme val="major"/>
    </font>
    <font>
      <b/>
      <sz val="14"/>
      <color theme="4" tint="-0.499984740745262"/>
      <name val="Arial"/>
      <family val="2"/>
      <scheme val="major"/>
    </font>
    <font>
      <b/>
      <sz val="28"/>
      <color theme="4"/>
      <name val="Times New Roman"/>
      <family val="1"/>
      <scheme val="minor"/>
    </font>
    <font>
      <b/>
      <sz val="11"/>
      <color theme="7" tint="-0.499984740745262"/>
      <name val="Times New Roman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 tint="-0.749961851863155"/>
        <bgColor indexed="64"/>
      </patternFill>
    </fill>
  </fills>
  <borders count="2">
    <border>
      <left/>
      <right/>
      <top/>
      <bottom/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</borders>
  <cellStyleXfs count="19">
    <xf numFmtId="0" fontId="0" fillId="0" borderId="0">
      <alignment vertical="center"/>
    </xf>
    <xf numFmtId="0" fontId="5" fillId="2" borderId="0" applyNumberFormat="0" applyBorder="0" applyAlignment="0" applyProtection="0"/>
    <xf numFmtId="0" fontId="1" fillId="2" borderId="0" applyNumberFormat="0" applyBorder="0" applyAlignment="0" applyProtection="0"/>
    <xf numFmtId="0" fontId="4" fillId="0" borderId="0" applyNumberFormat="0" applyBorder="0" applyProtection="0">
      <alignment horizontal="left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 wrapText="1"/>
    </xf>
    <xf numFmtId="9" fontId="2" fillId="0" borderId="0" applyFill="0" applyBorder="0" applyAlignment="0" applyProtection="0"/>
    <xf numFmtId="43" fontId="2" fillId="0" borderId="0" applyFill="0" applyBorder="0" applyAlignment="0" applyProtection="0"/>
    <xf numFmtId="41" fontId="2" fillId="0" borderId="0" applyFill="0" applyBorder="0" applyAlignment="0" applyProtection="0"/>
    <xf numFmtId="44" fontId="2" fillId="0" borderId="0" applyFill="0" applyBorder="0" applyAlignment="0" applyProtection="0"/>
    <xf numFmtId="42" fontId="2" fillId="0" borderId="0" applyFill="0" applyBorder="0" applyAlignment="0" applyProtection="0"/>
    <xf numFmtId="14" fontId="2" fillId="0" borderId="0">
      <alignment horizontal="left" vertical="center"/>
    </xf>
    <xf numFmtId="165" fontId="2" fillId="0" borderId="0">
      <alignment horizontal="left" vertical="center"/>
    </xf>
    <xf numFmtId="9" fontId="6" fillId="0" borderId="1">
      <alignment vertical="center"/>
    </xf>
    <xf numFmtId="0" fontId="2" fillId="0" borderId="0">
      <alignment horizontal="right" vertical="center" indent="1"/>
    </xf>
    <xf numFmtId="164" fontId="2" fillId="0" borderId="0">
      <alignment vertical="center"/>
    </xf>
    <xf numFmtId="0" fontId="2" fillId="0" borderId="0">
      <alignment horizontal="left" vertical="center" wrapText="1"/>
    </xf>
    <xf numFmtId="0" fontId="2" fillId="0" borderId="0">
      <alignment horizontal="center" vertical="center" wrapText="1"/>
    </xf>
    <xf numFmtId="166" fontId="2" fillId="0" borderId="0" applyFont="0" applyFill="0" applyBorder="0" applyAlignment="0">
      <alignment horizontal="left" vertical="center" wrapText="1"/>
    </xf>
  </cellStyleXfs>
  <cellXfs count="21">
    <xf numFmtId="0" fontId="0" fillId="0" borderId="0" xfId="0">
      <alignment vertical="center"/>
    </xf>
    <xf numFmtId="0" fontId="0" fillId="0" borderId="0" xfId="0" applyAlignment="1">
      <alignment vertical="center" wrapText="1"/>
    </xf>
    <xf numFmtId="164" fontId="0" fillId="0" borderId="0" xfId="0" applyNumberFormat="1" applyAlignment="1">
      <alignment vertical="center" wrapText="1"/>
    </xf>
    <xf numFmtId="0" fontId="1" fillId="2" borderId="0" xfId="2" applyAlignment="1">
      <alignment horizontal="left" vertical="center"/>
    </xf>
    <xf numFmtId="0" fontId="1" fillId="2" borderId="0" xfId="2" applyAlignment="1">
      <alignment vertical="center"/>
    </xf>
    <xf numFmtId="0" fontId="1" fillId="2" borderId="0" xfId="2" applyNumberFormat="1" applyAlignment="1">
      <alignment vertical="center"/>
    </xf>
    <xf numFmtId="0" fontId="4" fillId="0" borderId="0" xfId="3">
      <alignment horizontal="left"/>
    </xf>
    <xf numFmtId="0" fontId="5" fillId="2" borderId="0" xfId="1" applyAlignment="1">
      <alignment vertical="center"/>
    </xf>
    <xf numFmtId="14" fontId="2" fillId="0" borderId="0" xfId="11">
      <alignment horizontal="left" vertical="center"/>
    </xf>
    <xf numFmtId="165" fontId="2" fillId="0" borderId="0" xfId="12">
      <alignment horizontal="left" vertical="center"/>
    </xf>
    <xf numFmtId="0" fontId="5" fillId="2" borderId="0" xfId="1" applyAlignment="1">
      <alignment horizontal="left"/>
    </xf>
    <xf numFmtId="0" fontId="5" fillId="2" borderId="0" xfId="1" applyNumberFormat="1" applyAlignment="1">
      <alignment horizontal="left"/>
    </xf>
    <xf numFmtId="0" fontId="5" fillId="2" borderId="0" xfId="1" applyAlignment="1">
      <alignment horizontal="left" vertical="center"/>
    </xf>
    <xf numFmtId="0" fontId="5" fillId="2" borderId="0" xfId="1" applyNumberFormat="1" applyAlignment="1">
      <alignment vertical="center"/>
    </xf>
    <xf numFmtId="9" fontId="6" fillId="0" borderId="1" xfId="13">
      <alignment vertical="center"/>
    </xf>
    <xf numFmtId="0" fontId="2" fillId="0" borderId="0" xfId="14">
      <alignment horizontal="right" vertical="center" indent="1"/>
    </xf>
    <xf numFmtId="164" fontId="2" fillId="0" borderId="0" xfId="15">
      <alignment vertical="center"/>
    </xf>
    <xf numFmtId="0" fontId="2" fillId="0" borderId="0" xfId="16">
      <alignment horizontal="left" vertical="center" wrapText="1"/>
    </xf>
    <xf numFmtId="0" fontId="2" fillId="0" borderId="0" xfId="17">
      <alignment horizontal="center" vertical="center" wrapText="1"/>
    </xf>
    <xf numFmtId="166" fontId="2" fillId="0" borderId="0" xfId="18">
      <alignment horizontal="left" vertical="center" wrapText="1"/>
    </xf>
    <xf numFmtId="14" fontId="2" fillId="0" borderId="0" xfId="16" applyNumberFormat="1">
      <alignment horizontal="left" vertical="center" wrapText="1"/>
    </xf>
  </cellXfs>
  <cellStyles count="19">
    <cellStyle name="% Budget Spent" xfId="13" xr:uid="{00000000-0005-0000-0000-000000000000}"/>
    <cellStyle name="Amount" xfId="15" xr:uid="{00000000-0005-0000-0000-000001000000}"/>
    <cellStyle name="Budget label" xfId="14" xr:uid="{00000000-0005-0000-0000-000002000000}"/>
    <cellStyle name="Comma" xfId="7" builtinId="3" customBuiltin="1"/>
    <cellStyle name="Comma [0]" xfId="8" builtinId="6" customBuiltin="1"/>
    <cellStyle name="Currency" xfId="9" builtinId="4" customBuiltin="1"/>
    <cellStyle name="Currency [0]" xfId="10" builtinId="7" customBuiltin="1"/>
    <cellStyle name="Date" xfId="11" xr:uid="{00000000-0005-0000-0000-000007000000}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Normal" xfId="0" builtinId="0" customBuiltin="1"/>
    <cellStyle name="Percent" xfId="6" builtinId="5" customBuiltin="1"/>
    <cellStyle name="Phone" xfId="18" xr:uid="{00000000-0005-0000-0000-00000E000000}"/>
    <cellStyle name="Quantity" xfId="17" xr:uid="{00000000-0005-0000-0000-00000F000000}"/>
    <cellStyle name="Table details" xfId="16" xr:uid="{00000000-0005-0000-0000-000010000000}"/>
    <cellStyle name="Time" xfId="12" xr:uid="{00000000-0005-0000-0000-000011000000}"/>
    <cellStyle name="Title" xfId="1" builtinId="15" customBuiltin="1"/>
  </cellStyles>
  <dxfs count="6"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5" tint="-0.499984740745262"/>
        <name val="Times New Roman"/>
        <family val="2"/>
        <scheme val="minor"/>
      </font>
      <numFmt numFmtId="164" formatCode="&quot;$&quot;#,##0.00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5" tint="-0.499984740745262"/>
        <name val="Times New Roman"/>
        <family val="2"/>
        <scheme val="minor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/>
        <right/>
        <top/>
        <bottom/>
      </border>
    </dxf>
    <dxf>
      <font>
        <b/>
        <i val="0"/>
        <color theme="5" tint="-0.499984740745262"/>
      </font>
      <fill>
        <patternFill patternType="none">
          <bgColor auto="1"/>
        </patternFill>
      </fill>
      <border diagonalUp="0" diagonalDown="0">
        <left/>
        <right/>
        <top style="thin">
          <color theme="4"/>
        </top>
        <bottom style="medium">
          <color theme="4"/>
        </bottom>
        <vertical/>
        <horizontal/>
      </border>
    </dxf>
    <dxf>
      <font>
        <b/>
        <i val="0"/>
        <color theme="5" tint="-0.499984740745262"/>
      </font>
      <fill>
        <patternFill patternType="none">
          <fgColor indexed="64"/>
          <bgColor auto="1"/>
        </patternFill>
      </fill>
      <border diagonalUp="0" diagonalDown="0">
        <left/>
        <right/>
        <top/>
        <bottom style="thick">
          <color theme="4"/>
        </bottom>
        <vertical style="thin">
          <color theme="5"/>
        </vertical>
        <horizontal/>
      </border>
    </dxf>
    <dxf>
      <font>
        <b val="0"/>
        <i val="0"/>
        <color theme="5" tint="-0.499984740745262"/>
      </font>
      <fill>
        <patternFill patternType="none">
          <bgColor auto="1"/>
        </patternFill>
      </fill>
      <border diagonalUp="0" diagonalDown="0">
        <left/>
        <right/>
        <top/>
        <bottom/>
        <vertical style="thin">
          <color theme="5"/>
        </vertical>
        <horizontal style="thin">
          <color theme="5"/>
        </horizontal>
      </border>
    </dxf>
  </dxfs>
  <tableStyles count="1" defaultTableStyle="Vacation Trip Planner" defaultPivotStyle="PivotStyleLight16">
    <tableStyle name="Vacation Trip Planner" pivot="0" count="3" xr9:uid="{00000000-0011-0000-FFFF-FFFF00000000}">
      <tableStyleElement type="wholeTable" dxfId="5"/>
      <tableStyleElement type="headerRow" dxfId="4"/>
      <tableStyleElement type="totalRow" dxfId="3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DepartureArrival" displayName="DepartureArrival" ref="B4:F6" totalsRowShown="0">
  <autoFilter ref="B4:F6" xr:uid="{00000000-0009-0000-0100-000004000000}"/>
  <tableColumns count="5">
    <tableColumn id="8" xr3:uid="{00000000-0010-0000-0000-000008000000}" name="Date Found" dataCellStyle="Table details"/>
    <tableColumn id="1" xr3:uid="{00000000-0010-0000-0000-000001000000}" name="Location Found" dataCellStyle="Date"/>
    <tableColumn id="2" xr3:uid="{00000000-0010-0000-0000-000002000000}" name="Description of Item Found" dataCellStyle="Time"/>
    <tableColumn id="3" xr3:uid="{00000000-0010-0000-0000-000003000000}" name="DCSO Incident Number" dataCellStyle="Table details"/>
    <tableColumn id="4" xr3:uid="{00000000-0010-0000-0000-000004000000}" name="Last Date to Claim Property" dataCellStyle="Table details"/>
  </tableColumns>
  <tableStyleInfo name="Vacation Trip Planner" showFirstColumn="0" showLastColumn="0" showRowStripes="1" showColumnStripes="0"/>
  <extLst>
    <ext xmlns:x14="http://schemas.microsoft.com/office/spreadsheetml/2009/9/main" uri="{504A1905-F514-4f6f-8877-14C23A59335A}">
      <x14:table altTextSummary="Departure and Arrival information such as date, time, airline, flight number, from and to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1000000}" name="Lodging" displayName="Lodging" ref="B4:F6" totalsRowShown="0">
  <autoFilter ref="B4:F6" xr:uid="{00000000-0009-0000-0100-000001000000}"/>
  <tableColumns count="5">
    <tableColumn id="1" xr3:uid="{00000000-0010-0000-0100-000001000000}" name="Check-in" dataCellStyle="Date"/>
    <tableColumn id="2" xr3:uid="{00000000-0010-0000-0100-000002000000}" name="Address" dataCellStyle="Table details"/>
    <tableColumn id="3" xr3:uid="{00000000-0010-0000-0100-000003000000}" name="Phone" dataCellStyle="Phone"/>
    <tableColumn id="4" xr3:uid="{00000000-0010-0000-0100-000004000000}" name="Check-out" dataCellStyle="Date"/>
    <tableColumn id="6" xr3:uid="{00000000-0010-0000-0100-000006000000}" name="Confirmation" dataCellStyle="Table details"/>
  </tableColumns>
  <tableStyleInfo name="Vacation Trip Planner" showFirstColumn="0" showLastColumn="0" showRowStripes="1" showColumnStripes="0"/>
  <extLst>
    <ext xmlns:x14="http://schemas.microsoft.com/office/spreadsheetml/2009/9/main" uri="{504A1905-F514-4f6f-8877-14C23A59335A}">
      <x14:table altTextSummary="Lodging details such as check in date, hotel address, phone, check out date, and confirmation code"/>
    </ext>
  </extLst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Activities" displayName="Activities" ref="B4:F6" totalsRowShown="0">
  <autoFilter ref="B4:F6" xr:uid="{00000000-0009-0000-0100-000003000000}"/>
  <tableColumns count="5">
    <tableColumn id="1" xr3:uid="{00000000-0010-0000-0200-000001000000}" name="Activity" dataCellStyle="Table details"/>
    <tableColumn id="2" xr3:uid="{00000000-0010-0000-0200-000002000000}" name="Date" dataCellStyle="Date"/>
    <tableColumn id="3" xr3:uid="{00000000-0010-0000-0200-000003000000}" name="Time" dataCellStyle="Time"/>
    <tableColumn id="4" xr3:uid="{00000000-0010-0000-0200-000004000000}" name="Location" dataCellStyle="Table details"/>
    <tableColumn id="6" xr3:uid="{00000000-0010-0000-0200-000006000000}" name="Contact" dataCellStyle="Phone"/>
  </tableColumns>
  <tableStyleInfo name="Vacation Trip Planner" showFirstColumn="0" showLastColumn="0" showRowStripes="1" showColumnStripes="0"/>
  <extLst>
    <ext xmlns:x14="http://schemas.microsoft.com/office/spreadsheetml/2009/9/main" uri="{504A1905-F514-4f6f-8877-14C23A59335A}">
      <x14:table altTextSummary="A list of activities, date, time, location and contact information"/>
    </ext>
  </extLst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00000000-000C-0000-FFFF-FFFF03000000}" name="Budget" displayName="Budget" ref="B6:F9" totalsRowCount="1">
  <autoFilter ref="B6:F8" xr:uid="{00000000-0009-0000-0100-00000E000000}"/>
  <tableColumns count="5">
    <tableColumn id="1" xr3:uid="{00000000-0010-0000-0300-000001000000}" name="Item" totalsRowLabel="Total" dataCellStyle="Table details"/>
    <tableColumn id="2" xr3:uid="{00000000-0010-0000-0300-000002000000}" name="Description" dataCellStyle="Table details"/>
    <tableColumn id="3" xr3:uid="{00000000-0010-0000-0300-000003000000}" name="Cost" totalsRowDxfId="2" dataCellStyle="Amount"/>
    <tableColumn id="4" xr3:uid="{00000000-0010-0000-0300-000004000000}" name="Quantity" dataCellStyle="Quantity"/>
    <tableColumn id="5" xr3:uid="{00000000-0010-0000-0300-000005000000}" name="Amount" totalsRowFunction="sum" totalsRowDxfId="1" dataCellStyle="Amount">
      <calculatedColumnFormula>Budget[[#This Row],[Cost]]*Budget[[#This Row],[Quantity]]</calculatedColumnFormula>
    </tableColumn>
  </tableColumns>
  <tableStyleInfo name="Vacation Trip Planner" showFirstColumn="0" showLastColumn="0" showRowStripes="1" showColumnStripes="0"/>
  <extLst>
    <ext xmlns:x14="http://schemas.microsoft.com/office/spreadsheetml/2009/9/main" uri="{504A1905-F514-4f6f-8877-14C23A59335A}">
      <x14:table altTextSummary="Enter budget items, description, cost and quantity. Amount is automatically calculated"/>
    </ext>
  </extLst>
</table>
</file>

<file path=xl/theme/theme1.xml><?xml version="1.0" encoding="utf-8"?>
<a:theme xmlns:a="http://schemas.openxmlformats.org/drawingml/2006/main" name="Office Theme">
  <a:themeElements>
    <a:clrScheme name="Trip Planner">
      <a:dk1>
        <a:sysClr val="windowText" lastClr="000000"/>
      </a:dk1>
      <a:lt1>
        <a:sysClr val="window" lastClr="FFFFFF"/>
      </a:lt1>
      <a:dk2>
        <a:srgbClr val="3F3F3F"/>
      </a:dk2>
      <a:lt2>
        <a:srgbClr val="E1F6FF"/>
      </a:lt2>
      <a:accent1>
        <a:srgbClr val="D2E658"/>
      </a:accent1>
      <a:accent2>
        <a:srgbClr val="7AA3B0"/>
      </a:accent2>
      <a:accent3>
        <a:srgbClr val="F3D148"/>
      </a:accent3>
      <a:accent4>
        <a:srgbClr val="F1705F"/>
      </a:accent4>
      <a:accent5>
        <a:srgbClr val="87C4B7"/>
      </a:accent5>
      <a:accent6>
        <a:srgbClr val="917AB4"/>
      </a:accent6>
      <a:hlink>
        <a:srgbClr val="87C4B7"/>
      </a:hlink>
      <a:folHlink>
        <a:srgbClr val="917AB4"/>
      </a:folHlink>
    </a:clrScheme>
    <a:fontScheme name="Trip Planner">
      <a:majorFont>
        <a:latin typeface="Arial"/>
        <a:ea typeface=""/>
        <a:cs typeface=""/>
      </a:majorFont>
      <a:minorFont>
        <a:latin typeface="Times New Roman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5" tint="-0.499984740745262"/>
    <pageSetUpPr autoPageBreaks="0" fitToPage="1"/>
  </sheetPr>
  <dimension ref="A1:G6"/>
  <sheetViews>
    <sheetView showGridLines="0" tabSelected="1" zoomScaleNormal="100" workbookViewId="0">
      <selection activeCell="F6" sqref="F6"/>
    </sheetView>
  </sheetViews>
  <sheetFormatPr defaultColWidth="9.28515625" defaultRowHeight="30" customHeight="1" x14ac:dyDescent="0.25"/>
  <cols>
    <col min="1" max="1" width="2.7109375" customWidth="1"/>
    <col min="2" max="2" width="22.28515625" customWidth="1"/>
    <col min="3" max="3" width="27.7109375" customWidth="1"/>
    <col min="4" max="4" width="30.42578125" style="1" customWidth="1"/>
    <col min="5" max="5" width="30.7109375" style="1" customWidth="1"/>
    <col min="6" max="6" width="35.5703125" customWidth="1"/>
    <col min="7" max="7" width="0.140625" customWidth="1"/>
  </cols>
  <sheetData>
    <row r="1" spans="1:7" ht="30" customHeight="1" x14ac:dyDescent="0.25">
      <c r="A1" s="4"/>
      <c r="B1" s="3" t="s">
        <v>33</v>
      </c>
      <c r="C1" s="4"/>
      <c r="D1" s="5"/>
      <c r="E1" s="4"/>
      <c r="F1" s="4"/>
      <c r="G1" s="4"/>
    </row>
    <row r="2" spans="1:7" ht="40.15" customHeight="1" x14ac:dyDescent="0.45">
      <c r="A2" s="10"/>
      <c r="B2" s="10" t="s">
        <v>34</v>
      </c>
      <c r="C2" s="7"/>
      <c r="D2" s="11"/>
      <c r="E2" s="10"/>
      <c r="F2" s="10"/>
      <c r="G2" s="7"/>
    </row>
    <row r="3" spans="1:7" ht="40.15" customHeight="1" x14ac:dyDescent="0.25">
      <c r="B3" s="6" t="s">
        <v>26</v>
      </c>
      <c r="D3"/>
      <c r="E3"/>
    </row>
    <row r="4" spans="1:7" ht="35.1" customHeight="1" x14ac:dyDescent="0.25">
      <c r="B4" t="s">
        <v>35</v>
      </c>
      <c r="C4" t="s">
        <v>36</v>
      </c>
      <c r="D4" t="s">
        <v>37</v>
      </c>
      <c r="E4" t="s">
        <v>38</v>
      </c>
      <c r="F4" t="s">
        <v>39</v>
      </c>
    </row>
    <row r="5" spans="1:7" ht="30" customHeight="1" x14ac:dyDescent="0.25">
      <c r="B5" s="20">
        <v>46176</v>
      </c>
      <c r="C5" s="8" t="s">
        <v>40</v>
      </c>
      <c r="D5" s="9" t="s">
        <v>41</v>
      </c>
      <c r="E5" s="17">
        <v>260247164</v>
      </c>
      <c r="F5" s="20">
        <v>46268</v>
      </c>
    </row>
    <row r="6" spans="1:7" ht="30" customHeight="1" x14ac:dyDescent="0.25">
      <c r="B6" s="20">
        <v>46165</v>
      </c>
      <c r="C6" s="8" t="s">
        <v>40</v>
      </c>
      <c r="D6" s="9" t="s">
        <v>42</v>
      </c>
      <c r="E6" s="17">
        <v>260226610</v>
      </c>
      <c r="F6" s="20">
        <v>46257</v>
      </c>
    </row>
  </sheetData>
  <dataConsolidate/>
  <dataValidations count="7">
    <dataValidation allowBlank="1" showInputMessage="1" showErrorMessage="1" prompt="Travel itinerary worksheet. Enter flight information such as Departure and Arrival details" sqref="A1" xr:uid="{00000000-0002-0000-0000-000000000000}"/>
    <dataValidation allowBlank="1" showInputMessage="1" showErrorMessage="1" prompt="Enter date in this column" sqref="C4" xr:uid="{00000000-0002-0000-0000-000001000000}"/>
    <dataValidation allowBlank="1" showInputMessage="1" showErrorMessage="1" prompt="Enter time in this column" sqref="D4" xr:uid="{00000000-0002-0000-0000-000002000000}"/>
    <dataValidation allowBlank="1" showInputMessage="1" showErrorMessage="1" prompt="Enter airline in this column" sqref="E4" xr:uid="{00000000-0002-0000-0000-000003000000}"/>
    <dataValidation allowBlank="1" showInputMessage="1" showErrorMessage="1" prompt="Enter flight number in this column" sqref="F4" xr:uid="{00000000-0002-0000-0000-000004000000}"/>
    <dataValidation allowBlank="1" showInputMessage="1" showErrorMessage="1" prompt="Enter whether each leg of the flight is a departure or arrival" sqref="B4" xr:uid="{00000000-0002-0000-0000-000007000000}"/>
    <dataValidation allowBlank="1" showInputMessage="1" showErrorMessage="1" prompt="Enter a name for this trip. This name will automatically update the B1 cell in all worksheets in this workbook" sqref="B1" xr:uid="{00000000-0002-0000-0000-000008000000}"/>
  </dataValidations>
  <printOptions horizontalCentered="1"/>
  <pageMargins left="0.7" right="0.7" top="0.75" bottom="0.75" header="0.3" footer="0.3"/>
  <pageSetup scale="81" fitToHeight="0" orientation="portrait" horizontalDpi="4294967293" r:id="rId1"/>
  <headerFooter differentFirst="1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tabColor theme="4" tint="-0.499984740745262"/>
    <pageSetUpPr autoPageBreaks="0" fitToPage="1"/>
  </sheetPr>
  <dimension ref="A1:G6"/>
  <sheetViews>
    <sheetView showGridLines="0" zoomScaleNormal="100" workbookViewId="0"/>
  </sheetViews>
  <sheetFormatPr defaultColWidth="9.28515625" defaultRowHeight="30" customHeight="1" x14ac:dyDescent="0.25"/>
  <cols>
    <col min="1" max="1" width="2.7109375" customWidth="1"/>
    <col min="2" max="2" width="18.7109375" customWidth="1"/>
    <col min="3" max="3" width="30.7109375" customWidth="1"/>
    <col min="4" max="5" width="18.7109375" style="1" customWidth="1"/>
    <col min="6" max="6" width="18.7109375" customWidth="1"/>
    <col min="7" max="7" width="2.7109375" customWidth="1"/>
  </cols>
  <sheetData>
    <row r="1" spans="1:7" ht="30" customHeight="1" x14ac:dyDescent="0.25">
      <c r="A1" s="4"/>
      <c r="B1" s="3" t="str">
        <f>TripTitle</f>
        <v>Dane County Sheriff's Office</v>
      </c>
      <c r="C1" s="4"/>
      <c r="D1" s="5"/>
      <c r="E1" s="4"/>
      <c r="F1" s="4"/>
      <c r="G1" s="4"/>
    </row>
    <row r="2" spans="1:7" ht="40.15" customHeight="1" x14ac:dyDescent="0.25">
      <c r="A2" s="7"/>
      <c r="B2" s="12" t="s">
        <v>10</v>
      </c>
      <c r="C2" s="7"/>
      <c r="D2" s="13"/>
      <c r="E2" s="7"/>
      <c r="F2" s="7"/>
      <c r="G2" s="7"/>
    </row>
    <row r="3" spans="1:7" ht="40.15" customHeight="1" x14ac:dyDescent="0.25">
      <c r="B3" s="6" t="s">
        <v>22</v>
      </c>
      <c r="D3"/>
      <c r="E3"/>
    </row>
    <row r="4" spans="1:7" ht="35.1" customHeight="1" x14ac:dyDescent="0.25">
      <c r="B4" t="s">
        <v>28</v>
      </c>
      <c r="C4" t="s">
        <v>11</v>
      </c>
      <c r="D4" t="s">
        <v>6</v>
      </c>
      <c r="E4" t="s">
        <v>27</v>
      </c>
      <c r="F4" t="s">
        <v>12</v>
      </c>
    </row>
    <row r="5" spans="1:7" ht="30" customHeight="1" x14ac:dyDescent="0.25">
      <c r="B5" s="8">
        <f ca="1">TODAY()+11</f>
        <v>46208</v>
      </c>
      <c r="C5" s="17" t="s">
        <v>13</v>
      </c>
      <c r="D5" s="19" t="s">
        <v>14</v>
      </c>
      <c r="E5" s="8">
        <f ca="1">TODAY()+14</f>
        <v>46211</v>
      </c>
      <c r="F5" s="17" t="s">
        <v>20</v>
      </c>
    </row>
    <row r="6" spans="1:7" ht="30" customHeight="1" x14ac:dyDescent="0.25">
      <c r="B6" s="8" t="s">
        <v>7</v>
      </c>
      <c r="C6" s="17" t="s">
        <v>11</v>
      </c>
      <c r="D6" s="19" t="s">
        <v>6</v>
      </c>
      <c r="E6" s="8" t="s">
        <v>7</v>
      </c>
      <c r="F6" s="17" t="s">
        <v>21</v>
      </c>
    </row>
  </sheetData>
  <dataConsolidate/>
  <dataValidations count="8">
    <dataValidation allowBlank="1" showInputMessage="1" showErrorMessage="1" prompt="Enter lodging information in this worksheet" sqref="A1" xr:uid="{00000000-0002-0000-0100-000000000000}"/>
    <dataValidation allowBlank="1" showInputMessage="1" showErrorMessage="1" prompt="Enter check in date in this column" sqref="B4" xr:uid="{00000000-0002-0000-0100-000001000000}"/>
    <dataValidation allowBlank="1" showInputMessage="1" showErrorMessage="1" prompt="Enter address in this column" sqref="C4" xr:uid="{00000000-0002-0000-0100-000002000000}"/>
    <dataValidation allowBlank="1" showInputMessage="1" showErrorMessage="1" prompt="Enter phone in this column" sqref="D4" xr:uid="{00000000-0002-0000-0100-000003000000}"/>
    <dataValidation allowBlank="1" showInputMessage="1" showErrorMessage="1" prompt="Enter check out date in this column" sqref="E4" xr:uid="{00000000-0002-0000-0100-000004000000}"/>
    <dataValidation allowBlank="1" showInputMessage="1" showErrorMessage="1" prompt="Enter confirmation number in this column" sqref="F4" xr:uid="{00000000-0002-0000-0100-000005000000}"/>
    <dataValidation allowBlank="1" showInputMessage="1" showErrorMessage="1" prompt="Enter hotel name in this cell" sqref="B3" xr:uid="{00000000-0002-0000-0100-000006000000}"/>
    <dataValidation allowBlank="1" showInputMessage="1" showErrorMessage="1" prompt="This title is automatically updated from B1 on the Travel worksheet" sqref="B1" xr:uid="{00000000-0002-0000-0100-000007000000}"/>
  </dataValidations>
  <printOptions horizontalCentered="1"/>
  <pageMargins left="0.7" right="0.7" top="0.75" bottom="0.75" header="0.3" footer="0.3"/>
  <pageSetup scale="81" fitToHeight="0" orientation="portrait" horizontalDpi="4294967293" r:id="rId1"/>
  <headerFooter differentFirst="1">
    <oddFooter>Page &amp;P of &amp;N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6">
    <tabColor theme="6" tint="-0.499984740745262"/>
    <pageSetUpPr autoPageBreaks="0" fitToPage="1"/>
  </sheetPr>
  <dimension ref="A1:G6"/>
  <sheetViews>
    <sheetView showGridLines="0" zoomScaleNormal="100" workbookViewId="0"/>
  </sheetViews>
  <sheetFormatPr defaultColWidth="9.28515625" defaultRowHeight="30" customHeight="1" x14ac:dyDescent="0.25"/>
  <cols>
    <col min="1" max="1" width="2.7109375" customWidth="1"/>
    <col min="2" max="2" width="30.7109375" customWidth="1"/>
    <col min="3" max="3" width="18.7109375" customWidth="1"/>
    <col min="4" max="4" width="18.7109375" style="1" customWidth="1"/>
    <col min="5" max="5" width="18" style="1" customWidth="1"/>
    <col min="6" max="6" width="30.7109375" customWidth="1"/>
    <col min="7" max="7" width="2.7109375" customWidth="1"/>
  </cols>
  <sheetData>
    <row r="1" spans="1:7" ht="30" customHeight="1" x14ac:dyDescent="0.25">
      <c r="A1" s="4"/>
      <c r="B1" s="3" t="str">
        <f>TripTitle</f>
        <v>Dane County Sheriff's Office</v>
      </c>
      <c r="C1" s="4"/>
      <c r="D1" s="5"/>
      <c r="E1" s="4"/>
      <c r="F1" s="4"/>
      <c r="G1" s="4"/>
    </row>
    <row r="2" spans="1:7" ht="40.15" customHeight="1" x14ac:dyDescent="0.25">
      <c r="A2" s="7"/>
      <c r="B2" s="12" t="s">
        <v>15</v>
      </c>
      <c r="C2" s="7"/>
      <c r="D2" s="13"/>
      <c r="E2" s="7"/>
      <c r="F2" s="7"/>
      <c r="G2" s="7"/>
    </row>
    <row r="3" spans="1:7" ht="40.15" customHeight="1" x14ac:dyDescent="0.25">
      <c r="B3" s="6" t="s">
        <v>23</v>
      </c>
      <c r="D3"/>
      <c r="E3"/>
    </row>
    <row r="4" spans="1:7" ht="35.1" customHeight="1" x14ac:dyDescent="0.25">
      <c r="B4" t="s">
        <v>19</v>
      </c>
      <c r="C4" t="s">
        <v>7</v>
      </c>
      <c r="D4" t="s">
        <v>8</v>
      </c>
      <c r="E4" t="s">
        <v>18</v>
      </c>
      <c r="F4" t="s">
        <v>17</v>
      </c>
    </row>
    <row r="5" spans="1:7" ht="30" customHeight="1" x14ac:dyDescent="0.25">
      <c r="B5" s="17" t="s">
        <v>29</v>
      </c>
      <c r="C5" s="8">
        <f ca="1">TODAY()+11</f>
        <v>46208</v>
      </c>
      <c r="D5" s="9">
        <v>0.54166666666666663</v>
      </c>
      <c r="E5" s="17" t="s">
        <v>13</v>
      </c>
      <c r="F5" s="19" t="s">
        <v>14</v>
      </c>
    </row>
    <row r="6" spans="1:7" ht="30" customHeight="1" x14ac:dyDescent="0.25">
      <c r="B6" s="17" t="s">
        <v>30</v>
      </c>
      <c r="C6" s="8" t="s">
        <v>7</v>
      </c>
      <c r="D6" s="9" t="s">
        <v>8</v>
      </c>
      <c r="E6" s="17" t="s">
        <v>11</v>
      </c>
      <c r="F6" s="19" t="s">
        <v>6</v>
      </c>
    </row>
  </sheetData>
  <dataValidations count="7">
    <dataValidation allowBlank="1" showInputMessage="1" showErrorMessage="1" prompt="Track activities in this worksheet" sqref="A1" xr:uid="{00000000-0002-0000-0200-000000000000}"/>
    <dataValidation allowBlank="1" showInputMessage="1" showErrorMessage="1" prompt="Enter activity in this column" sqref="B4" xr:uid="{00000000-0002-0000-0200-000001000000}"/>
    <dataValidation allowBlank="1" showInputMessage="1" showErrorMessage="1" prompt="Enter date in this column" sqref="C4" xr:uid="{00000000-0002-0000-0200-000002000000}"/>
    <dataValidation allowBlank="1" showInputMessage="1" showErrorMessage="1" prompt="Enter time in this column" sqref="D4" xr:uid="{00000000-0002-0000-0200-000003000000}"/>
    <dataValidation allowBlank="1" showInputMessage="1" showErrorMessage="1" prompt="Enter location in this column" sqref="E4" xr:uid="{00000000-0002-0000-0200-000004000000}"/>
    <dataValidation allowBlank="1" showInputMessage="1" showErrorMessage="1" prompt="Enter contact information in this column" sqref="F4" xr:uid="{00000000-0002-0000-0200-000005000000}"/>
    <dataValidation allowBlank="1" showInputMessage="1" showErrorMessage="1" prompt="This title is automatically updated from B1 on the Travel worksheet" sqref="B1" xr:uid="{00000000-0002-0000-0200-000006000000}"/>
  </dataValidations>
  <printOptions horizontalCentered="1"/>
  <pageMargins left="0.7" right="0.7" top="0.75" bottom="0.75" header="0.3" footer="0.3"/>
  <pageSetup scale="81" fitToHeight="0" orientation="portrait" horizontalDpi="4294967293" r:id="rId1"/>
  <headerFooter differentFirst="1">
    <oddFooter>Page &amp;P of &amp;N</oddFooter>
  </headerFooter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>
    <tabColor theme="8" tint="-0.499984740745262"/>
    <pageSetUpPr autoPageBreaks="0" fitToPage="1"/>
  </sheetPr>
  <dimension ref="A1:G9"/>
  <sheetViews>
    <sheetView showGridLines="0" zoomScaleNormal="100" workbookViewId="0"/>
  </sheetViews>
  <sheetFormatPr defaultColWidth="9.28515625" defaultRowHeight="30" customHeight="1" x14ac:dyDescent="0.25"/>
  <cols>
    <col min="1" max="1" width="2.7109375" customWidth="1"/>
    <col min="2" max="3" width="30.7109375" customWidth="1"/>
    <col min="4" max="5" width="18.7109375" style="1" customWidth="1"/>
    <col min="6" max="6" width="18.7109375" customWidth="1"/>
    <col min="7" max="7" width="2.7109375" customWidth="1"/>
  </cols>
  <sheetData>
    <row r="1" spans="1:7" ht="30" customHeight="1" x14ac:dyDescent="0.25">
      <c r="A1" s="4"/>
      <c r="B1" s="4" t="str">
        <f>TripTitle</f>
        <v>Dane County Sheriff's Office</v>
      </c>
      <c r="C1" s="4"/>
      <c r="D1" s="5"/>
      <c r="E1" s="4"/>
      <c r="F1" s="4"/>
      <c r="G1" s="4"/>
    </row>
    <row r="2" spans="1:7" ht="40.15" customHeight="1" x14ac:dyDescent="0.25">
      <c r="A2" s="7"/>
      <c r="B2" s="7" t="s">
        <v>16</v>
      </c>
      <c r="C2" s="7"/>
      <c r="D2" s="13"/>
      <c r="E2" s="7"/>
      <c r="F2" s="7"/>
      <c r="G2" s="7"/>
    </row>
    <row r="3" spans="1:7" ht="20.100000000000001" customHeight="1" x14ac:dyDescent="0.25">
      <c r="B3" s="15" t="s">
        <v>31</v>
      </c>
      <c r="C3" s="16">
        <v>500</v>
      </c>
      <c r="D3"/>
      <c r="E3"/>
    </row>
    <row r="4" spans="1:7" ht="20.100000000000001" customHeight="1" x14ac:dyDescent="0.25">
      <c r="B4" s="15" t="s">
        <v>32</v>
      </c>
      <c r="C4" s="14">
        <f>IFERROR(Budget[[#Totals],[Amount]]/$C$3,0)</f>
        <v>0.2</v>
      </c>
      <c r="D4"/>
      <c r="E4"/>
    </row>
    <row r="5" spans="1:7" ht="40.15" customHeight="1" x14ac:dyDescent="0.25">
      <c r="B5" s="6" t="s">
        <v>1</v>
      </c>
      <c r="D5"/>
      <c r="E5"/>
    </row>
    <row r="6" spans="1:7" ht="35.1" customHeight="1" x14ac:dyDescent="0.25">
      <c r="B6" t="s">
        <v>0</v>
      </c>
      <c r="C6" t="s">
        <v>2</v>
      </c>
      <c r="D6" t="s">
        <v>3</v>
      </c>
      <c r="E6" t="s">
        <v>4</v>
      </c>
      <c r="F6" t="s">
        <v>9</v>
      </c>
    </row>
    <row r="7" spans="1:7" ht="30" customHeight="1" x14ac:dyDescent="0.25">
      <c r="B7" s="17" t="s">
        <v>24</v>
      </c>
      <c r="C7" s="17" t="s">
        <v>25</v>
      </c>
      <c r="D7" s="16">
        <v>50</v>
      </c>
      <c r="E7" s="18">
        <v>2</v>
      </c>
      <c r="F7" s="16">
        <f>Budget[[#This Row],[Cost]]*Budget[[#This Row],[Quantity]]</f>
        <v>100</v>
      </c>
    </row>
    <row r="8" spans="1:7" ht="30" customHeight="1" x14ac:dyDescent="0.25">
      <c r="B8" s="17" t="s">
        <v>24</v>
      </c>
      <c r="C8" s="17" t="s">
        <v>25</v>
      </c>
      <c r="D8" s="16"/>
      <c r="E8" s="18"/>
      <c r="F8" s="16">
        <f>Budget[[#This Row],[Cost]]*Budget[[#This Row],[Quantity]]</f>
        <v>0</v>
      </c>
    </row>
    <row r="9" spans="1:7" ht="30" customHeight="1" x14ac:dyDescent="0.25">
      <c r="B9" t="s">
        <v>5</v>
      </c>
      <c r="F9" s="2">
        <f>SUBTOTAL(109,Budget[Amount])</f>
        <v>100</v>
      </c>
    </row>
  </sheetData>
  <conditionalFormatting sqref="C4">
    <cfRule type="dataBar" priority="1">
      <dataBar>
        <cfvo type="num" val="0"/>
        <cfvo type="num" val="1"/>
        <color theme="6"/>
      </dataBar>
      <extLst>
        <ext xmlns:x14="http://schemas.microsoft.com/office/spreadsheetml/2009/9/main" uri="{B025F937-C7B1-47D3-B67F-A62EFF666E3E}">
          <x14:id>{12EECF29-B559-4B1E-88DC-149F1C5BA71A}</x14:id>
        </ext>
      </extLst>
    </cfRule>
    <cfRule type="cellIs" dxfId="0" priority="2" operator="greaterThan">
      <formula>1</formula>
    </cfRule>
  </conditionalFormatting>
  <dataValidations count="9">
    <dataValidation allowBlank="1" showInputMessage="1" showErrorMessage="1" prompt="Enter budget items in this column" sqref="B6" xr:uid="{00000000-0002-0000-0300-000000000000}"/>
    <dataValidation allowBlank="1" showInputMessage="1" showErrorMessage="1" prompt="Enter a description for each item in this column" sqref="C6" xr:uid="{00000000-0002-0000-0300-000001000000}"/>
    <dataValidation allowBlank="1" showInputMessage="1" showErrorMessage="1" prompt="Enter the cost for each item in this column" sqref="D6" xr:uid="{00000000-0002-0000-0300-000002000000}"/>
    <dataValidation allowBlank="1" showInputMessage="1" showErrorMessage="1" prompt="Enter the quantity for each budget item in this column" sqref="E6" xr:uid="{00000000-0002-0000-0300-000003000000}"/>
    <dataValidation allowBlank="1" showInputMessage="1" showErrorMessage="1" prompt="This is an automatically calculated column" sqref="F6" xr:uid="{00000000-0002-0000-0300-000004000000}"/>
    <dataValidation allowBlank="1" showInputMessage="1" showErrorMessage="1" prompt="Enter travel budget details in this worksheet" sqref="A1" xr:uid="{00000000-0002-0000-0300-000005000000}"/>
    <dataValidation allowBlank="1" showInputMessage="1" showErrorMessage="1" prompt="% of Budget Spent is automatically calculated based on the budget amount and total spent" sqref="C4" xr:uid="{00000000-0002-0000-0300-000006000000}"/>
    <dataValidation allowBlank="1" showInputMessage="1" showErrorMessage="1" prompt="This title is automatically updated from B1 on the Travel worksheet" sqref="B1" xr:uid="{00000000-0002-0000-0300-000007000000}"/>
    <dataValidation allowBlank="1" showInputMessage="1" showErrorMessage="1" prompt="Enter budget amount in this cell" sqref="C3" xr:uid="{00000000-0002-0000-0300-000008000000}"/>
  </dataValidations>
  <printOptions horizontalCentered="1"/>
  <pageMargins left="0.7" right="0.7" top="0.75" bottom="0.75" header="0.3" footer="0.3"/>
  <pageSetup scale="81" fitToHeight="0" orientation="portrait" horizontalDpi="4294967293" r:id="rId1"/>
  <headerFooter differentFirst="1">
    <oddFooter>Page &amp;P of &amp;N</oddFooter>
  </headerFooter>
  <tableParts count="1">
    <tablePart r:id="rId2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12EECF29-B559-4B1E-88DC-149F1C5BA71A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C4</xm:sqref>
        </x14:conditionalFormatting>
      </x14:conditionalFormatting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Image xmlns="71af3243-3dd4-4a8d-8c0d-dd76da1f02a5">
      <Url xsi:nil="true"/>
      <Description xsi:nil="true"/>
    </Image>
    <Status xmlns="71af3243-3dd4-4a8d-8c0d-dd76da1f02a5">Not started</Status>
    <Background xmlns="71af3243-3dd4-4a8d-8c0d-dd76da1f02a5">false</Background>
    <_ip_UnifiedCompliancePolicyProperties xmlns="http://schemas.microsoft.com/sharepoint/v3" xsi:nil="true"/>
    <ImageTagsTaxHTField xmlns="71af3243-3dd4-4a8d-8c0d-dd76da1f02a5">
      <Terms xmlns="http://schemas.microsoft.com/office/infopath/2007/PartnerControls"/>
    </ImageTagsTaxHTField>
    <TaxCatchAll xmlns="230e9df3-be65-4c73-a93b-d1236ebd677e" xsi:nil="true"/>
    <MediaServiceKeyPoints xmlns="71af3243-3dd4-4a8d-8c0d-dd76da1f02a5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F111ED35F8CC479449609E8A0923A6" ma:contentTypeVersion="26" ma:contentTypeDescription="Create a new document." ma:contentTypeScope="" ma:versionID="ac37c1753acd5e330d2062ccec26ea66">
  <xsd:schema xmlns:xsd="http://www.w3.org/2001/XMLSchema" xmlns:xs="http://www.w3.org/2001/XMLSchema" xmlns:p="http://schemas.microsoft.com/office/2006/metadata/properties" xmlns:ns1="http://schemas.microsoft.com/sharepoint/v3" xmlns:ns2="71af3243-3dd4-4a8d-8c0d-dd76da1f02a5" xmlns:ns3="16c05727-aa75-4e4a-9b5f-8a80a1165891" xmlns:ns4="230e9df3-be65-4c73-a93b-d1236ebd677e" targetNamespace="http://schemas.microsoft.com/office/2006/metadata/properties" ma:root="true" ma:fieldsID="3b340c7101c92c5120abd06486f94548" ns1:_="" ns2:_="" ns3:_="" ns4:_="">
    <xsd:import namespace="http://schemas.microsoft.com/sharepoint/v3"/>
    <xsd:import namespace="71af3243-3dd4-4a8d-8c0d-dd76da1f02a5"/>
    <xsd:import namespace="16c05727-aa75-4e4a-9b5f-8a80a1165891"/>
    <xsd:import namespace="230e9df3-be65-4c73-a93b-d1236ebd677e"/>
    <xsd:element name="properties">
      <xsd:complexType>
        <xsd:sequence>
          <xsd:element name="documentManagement">
            <xsd:complexType>
              <xsd:all>
                <xsd:element ref="ns2:Status" minOccurs="0"/>
                <xsd:element ref="ns2:Image" minOccurs="0"/>
                <xsd:element ref="ns2:MediaServiceMetadata" minOccurs="0"/>
                <xsd:element ref="ns2:MediaServiceFastMetadata" minOccurs="0"/>
                <xsd:element ref="ns2:MediaServiceOCR" minOccurs="0"/>
                <xsd:element ref="ns2:MediaServiceAutoTags" minOccurs="0"/>
                <xsd:element ref="ns2:MediaServiceEventHashCode" minOccurs="0"/>
                <xsd:element ref="ns2:MediaServiceGenerationTim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1:_ip_UnifiedCompliancePolicyProperties" minOccurs="0"/>
                <xsd:element ref="ns1:_ip_UnifiedCompliancePolicyUIAction" minOccurs="0"/>
                <xsd:element ref="ns4:TaxCatchAll" minOccurs="0"/>
                <xsd:element ref="ns2:ImageTagsTaxHTField" minOccurs="0"/>
                <xsd:element ref="ns2:MediaServiceLocation" minOccurs="0"/>
                <xsd:element ref="ns2:MediaLengthInSeconds" minOccurs="0"/>
                <xsd:element ref="ns2:Background" minOccurs="0"/>
                <xsd:element ref="ns2:MediaServiceSearchProperties" minOccurs="0"/>
                <xsd:element ref="ns2:MediaServiceDoc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0" nillable="true" ma:displayName="Unified Compliance Policy Properties" ma:hidden="true" ma:internalName="_ip_UnifiedCompliancePolicyProperties" ma:readOnly="false">
      <xsd:simpleType>
        <xsd:restriction base="dms:Note"/>
      </xsd:simpleType>
    </xsd:element>
    <xsd:element name="_ip_UnifiedCompliancePolicyUIAction" ma:index="21" nillable="true" ma:displayName="Unified Compliance Policy UI Action" ma:hidden="true" ma:internalName="_ip_UnifiedCompliancePolicyUIAction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af3243-3dd4-4a8d-8c0d-dd76da1f02a5" elementFormDefault="qualified">
    <xsd:import namespace="http://schemas.microsoft.com/office/2006/documentManagement/types"/>
    <xsd:import namespace="http://schemas.microsoft.com/office/infopath/2007/PartnerControls"/>
    <xsd:element name="Status" ma:index="2" nillable="true" ma:displayName="Status" ma:default="Not started" ma:format="Dropdown" ma:internalName="Status" ma:readOnly="false">
      <xsd:simpleType>
        <xsd:restriction base="dms:Choice">
          <xsd:enumeration value="Not started"/>
          <xsd:enumeration value="In Progress"/>
          <xsd:enumeration value="Completed"/>
        </xsd:restriction>
      </xsd:simpleType>
    </xsd:element>
    <xsd:element name="Image" ma:index="3" nillable="true" ma:displayName="Image" ma:format="Image" ma:internalName="Image" ma:readOnly="fals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MediaServiceOCR" ma:hidden="true" ma:internalName="MediaServiceOCR" ma:readOnly="true">
      <xsd:simpleType>
        <xsd:restriction base="dms:Note"/>
      </xsd:simpleType>
    </xsd:element>
    <xsd:element name="MediaServiceAutoTags" ma:index="11" nillable="true" ma:displayName="MediaServiceAutoTags" ma:hidden="true" ma:internalName="MediaServiceAutoTags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hidden="true" ma:internalName="MediaServiceKeyPoints" ma:readOnly="false">
      <xsd:simpleType>
        <xsd:restriction base="dms:Note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ImageTagsTaxHTField" ma:index="25" nillable="true" ma:taxonomy="true" ma:internalName="ImageTagsTaxHTField" ma:taxonomyFieldName="MediaServiceImageTags" ma:displayName="Image Tags" ma:readOnly="false" ma:fieldId="{5cf76f15-5ced-4ddc-b409-7134ff3c332f}" ma:taxonomyMulti="true" ma:sspId="e385fb40-52d4-4fae-9c5b-3e8ff8a5878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6" nillable="true" ma:displayName="Location" ma:hidden="true" ma:internalName="MediaServiceLocation" ma:readOnly="true">
      <xsd:simpleType>
        <xsd:restriction base="dms:Text"/>
      </xsd:simpleType>
    </xsd:element>
    <xsd:element name="MediaLengthInSeconds" ma:index="27" nillable="true" ma:displayName="MediaLengthInSeconds" ma:hidden="true" ma:internalName="MediaLengthInSeconds" ma:readOnly="true">
      <xsd:simpleType>
        <xsd:restriction base="dms:Unknown"/>
      </xsd:simpleType>
    </xsd:element>
    <xsd:element name="Background" ma:index="28" nillable="true" ma:displayName="Background" ma:default="0" ma:format="Dropdown" ma:internalName="Background">
      <xsd:simpleType>
        <xsd:restriction base="dms:Boolean"/>
      </xsd:simpleType>
    </xsd:element>
    <xsd:element name="MediaServiceSearchProperties" ma:index="2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ocTags" ma:index="30" nillable="true" ma:displayName="MediaServiceDocTags" ma:hidden="true" ma:internalName="MediaServiceDocTag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c05727-aa75-4e4a-9b5f-8a80a1165891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hidden="tru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hidden="true" ma:internalName="SharedWithDetail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30e9df3-be65-4c73-a93b-d1236ebd677e" elementFormDefault="qualified">
    <xsd:import namespace="http://schemas.microsoft.com/office/2006/documentManagement/types"/>
    <xsd:import namespace="http://schemas.microsoft.com/office/infopath/2007/PartnerControls"/>
    <xsd:element name="TaxCatchAll" ma:index="23" nillable="true" ma:displayName="Taxonomy Catch All Column" ma:hidden="true" ma:list="{3f6bfcbc-3db3-4ae6-bd76-326f0798ad28}" ma:internalName="TaxCatchAll" ma:readOnly="false" ma:showField="CatchAllData" ma:web="16c05727-aa75-4e4a-9b5f-8a80a116589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4DA7636-0F57-4FA8-9E0B-31549E24E413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71af3243-3dd4-4a8d-8c0d-dd76da1f02a5"/>
    <ds:schemaRef ds:uri="230e9df3-be65-4c73-a93b-d1236ebd677e"/>
  </ds:schemaRefs>
</ds:datastoreItem>
</file>

<file path=customXml/itemProps2.xml><?xml version="1.0" encoding="utf-8"?>
<ds:datastoreItem xmlns:ds="http://schemas.openxmlformats.org/officeDocument/2006/customXml" ds:itemID="{ED5C04D2-1541-45B1-AC3C-336B9DB820A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4B7B82B-3998-4A9C-B9DB-C9EE8545167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71af3243-3dd4-4a8d-8c0d-dd76da1f02a5"/>
    <ds:schemaRef ds:uri="16c05727-aa75-4e4a-9b5f-8a80a1165891"/>
    <ds:schemaRef ds:uri="230e9df3-be65-4c73-a93b-d1236ebd677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>TM16390965</Templat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5</vt:i4>
      </vt:variant>
    </vt:vector>
  </HeadingPairs>
  <TitlesOfParts>
    <vt:vector size="9" baseType="lpstr">
      <vt:lpstr>TRAVEL</vt:lpstr>
      <vt:lpstr>LODGING</vt:lpstr>
      <vt:lpstr>ACTIVITIES</vt:lpstr>
      <vt:lpstr>BUDGET</vt:lpstr>
      <vt:lpstr>ColumnTitle1</vt:lpstr>
      <vt:lpstr>ColumnTitle2</vt:lpstr>
      <vt:lpstr>ColumnTitle3</vt:lpstr>
      <vt:lpstr>ColumnTitle4</vt:lpstr>
      <vt:lpstr>TripTitle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2022-11-06T06:02:59Z</dcterms:created>
  <dcterms:modified xsi:type="dcterms:W3CDTF">2026-06-24T18:09:24Z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0x01010079F111ED35F8CC479449609E8A0923A6</vt:lpwstr>
  </property>
</Properties>
</file>